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<sst xmlns="http://schemas.openxmlformats.org/spreadsheetml/2006/main" count="65" uniqueCount="49">
  <si>
    <t>2020年郴州市中医医院招聘劳务派遣人员
综合成绩汇总表</t>
  </si>
  <si>
    <t>准考证号</t>
  </si>
  <si>
    <t>姓名</t>
  </si>
  <si>
    <t>笔试成绩</t>
  </si>
  <si>
    <t>面试成绩</t>
  </si>
  <si>
    <t>综合成绩</t>
  </si>
  <si>
    <t>岗位</t>
  </si>
  <si>
    <t>排名</t>
  </si>
  <si>
    <t>原始成绩</t>
  </si>
  <si>
    <t>折合30%</t>
  </si>
  <si>
    <t>折合70%</t>
  </si>
  <si>
    <t>014</t>
  </si>
  <si>
    <t>肖联音</t>
  </si>
  <si>
    <t>04护理</t>
  </si>
  <si>
    <t>020</t>
  </si>
  <si>
    <t>田甜</t>
  </si>
  <si>
    <t>022</t>
  </si>
  <si>
    <t>李云</t>
  </si>
  <si>
    <t>009</t>
  </si>
  <si>
    <t>周慧</t>
  </si>
  <si>
    <t>015</t>
  </si>
  <si>
    <t>周琴媛</t>
  </si>
  <si>
    <t>013</t>
  </si>
  <si>
    <t>李丹</t>
  </si>
  <si>
    <t>017</t>
  </si>
  <si>
    <t>段婉妮</t>
  </si>
  <si>
    <t>034</t>
  </si>
  <si>
    <t>史娜琼</t>
  </si>
  <si>
    <t>028</t>
  </si>
  <si>
    <t>胡晓飞</t>
  </si>
  <si>
    <t>033</t>
  </si>
  <si>
    <t>胡秀</t>
  </si>
  <si>
    <t>023</t>
  </si>
  <si>
    <t>李慧</t>
  </si>
  <si>
    <t>027</t>
  </si>
  <si>
    <t>张雯吉</t>
  </si>
  <si>
    <t>026</t>
  </si>
  <si>
    <t>邓勇军</t>
  </si>
  <si>
    <t>021</t>
  </si>
  <si>
    <t>曹美</t>
  </si>
  <si>
    <t>012</t>
  </si>
  <si>
    <t>黄钰倩</t>
  </si>
  <si>
    <t>胡井林</t>
  </si>
  <si>
    <t>01陀螺刀</t>
  </si>
  <si>
    <t>李真</t>
  </si>
  <si>
    <t>02口腔科</t>
  </si>
  <si>
    <t>李文秀</t>
  </si>
  <si>
    <t>03外二科</t>
  </si>
  <si>
    <t>陈传达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</si>
</sst>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6" fontId="3" fillId="0" borderId="3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M5" sqref="M5"/>
    </sheetView>
  </sheetViews>
  <sheetFormatPr defaultColWidth="9" defaultRowHeight="13.5"/>
  <cols>
    <col min="1" max="1" width="9.625" style="1" customWidth="1"/>
    <col min="2" max="2" width="9.00833333333333" style="1" customWidth="1"/>
    <col min="3" max="6" width="9.625" style="1" customWidth="1"/>
    <col min="7" max="7" width="11.0083333333333" style="1" customWidth="1"/>
    <col min="8" max="8" width="9.75" style="1" customWidth="1"/>
    <col min="9" max="9" width="7.375" style="1" customWidth="1"/>
    <col min="10" max="16384" width="9" style="1"/>
  </cols>
  <sheetData>
    <row r="1" s="1" customFormat="1" ht="62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" customHeight="1" spans="1:9">
      <c r="A2" s="3" t="s">
        <v>1</v>
      </c>
      <c r="B2" s="3" t="s">
        <v>2</v>
      </c>
      <c r="C2" s="4" t="s">
        <v>3</v>
      </c>
      <c r="D2" s="5"/>
      <c r="E2" s="5" t="s">
        <v>4</v>
      </c>
      <c r="F2" s="5"/>
      <c r="G2" s="5" t="s">
        <v>5</v>
      </c>
      <c r="H2" s="6" t="s">
        <v>6</v>
      </c>
      <c r="I2" s="7" t="s">
        <v>7</v>
      </c>
    </row>
    <row r="3" ht="28" customHeight="1" spans="1:9">
      <c r="A3" s="7"/>
      <c r="B3" s="7"/>
      <c r="C3" s="5" t="s">
        <v>8</v>
      </c>
      <c r="D3" s="4" t="s">
        <v>9</v>
      </c>
      <c r="E3" s="4" t="s">
        <v>8</v>
      </c>
      <c r="F3" s="4" t="s">
        <v>10</v>
      </c>
      <c r="G3" s="5"/>
      <c r="H3" s="8"/>
      <c r="I3" s="7"/>
    </row>
    <row r="4" ht="28" customHeight="1" spans="1:9">
      <c r="A4" s="9" t="s">
        <v>11</v>
      </c>
      <c r="B4" s="10" t="s">
        <v>12</v>
      </c>
      <c r="C4" s="11">
        <v>59</v>
      </c>
      <c r="D4" s="11">
        <f t="shared" ref="D4:D18" si="0">C4*0.3</f>
        <v>17.7</v>
      </c>
      <c r="E4" s="11">
        <v>57.6</v>
      </c>
      <c r="F4" s="12">
        <f t="shared" ref="F4:F18" si="1">E4*0.7</f>
        <v>40.32</v>
      </c>
      <c r="G4" s="12">
        <f t="shared" ref="G4:G18" si="2">D4+F4</f>
        <v>58.02</v>
      </c>
      <c r="H4" s="10" t="s">
        <v>13</v>
      </c>
      <c r="I4" s="13">
        <v>7</v>
      </c>
    </row>
    <row r="5" s="1" customFormat="1" ht="28" customHeight="1" spans="1:9">
      <c r="A5" s="9" t="s">
        <v>14</v>
      </c>
      <c r="B5" s="10" t="s">
        <v>15</v>
      </c>
      <c r="C5" s="11">
        <v>55</v>
      </c>
      <c r="D5" s="11">
        <f t="shared" si="0"/>
        <v>16.5</v>
      </c>
      <c r="E5" s="11">
        <v>53</v>
      </c>
      <c r="F5" s="12">
        <f t="shared" si="1"/>
        <v>37.1</v>
      </c>
      <c r="G5" s="12">
        <f t="shared" si="2"/>
        <v>53.6</v>
      </c>
      <c r="H5" s="10" t="s">
        <v>13</v>
      </c>
      <c r="I5" s="13">
        <v>9</v>
      </c>
    </row>
    <row r="6" s="1" customFormat="1" ht="28" customHeight="1" spans="1:9">
      <c r="A6" s="9" t="s">
        <v>16</v>
      </c>
      <c r="B6" s="10" t="s">
        <v>17</v>
      </c>
      <c r="C6" s="11">
        <v>54</v>
      </c>
      <c r="D6" s="11">
        <f t="shared" si="0"/>
        <v>16.2</v>
      </c>
      <c r="E6" s="11">
        <v>88.1</v>
      </c>
      <c r="F6" s="12">
        <f t="shared" si="1"/>
        <v>61.67</v>
      </c>
      <c r="G6" s="12">
        <f t="shared" si="2"/>
        <v>77.87</v>
      </c>
      <c r="H6" s="10" t="s">
        <v>13</v>
      </c>
      <c r="I6" s="13">
        <v>2</v>
      </c>
    </row>
    <row r="7" s="1" customFormat="1" ht="28" customHeight="1" spans="1:9">
      <c r="A7" s="9" t="s">
        <v>18</v>
      </c>
      <c r="B7" s="10" t="s">
        <v>19</v>
      </c>
      <c r="C7" s="11">
        <v>51</v>
      </c>
      <c r="D7" s="11">
        <f t="shared" si="0"/>
        <v>15.3</v>
      </c>
      <c r="E7" s="11">
        <v>50.8</v>
      </c>
      <c r="F7" s="12">
        <f t="shared" si="1"/>
        <v>35.56</v>
      </c>
      <c r="G7" s="12">
        <f t="shared" si="2"/>
        <v>50.86</v>
      </c>
      <c r="H7" s="10" t="s">
        <v>13</v>
      </c>
      <c r="I7" s="13">
        <v>10</v>
      </c>
    </row>
    <row r="8" s="1" customFormat="1" ht="28" customHeight="1" spans="1:9">
      <c r="A8" s="9" t="s">
        <v>20</v>
      </c>
      <c r="B8" s="10" t="s">
        <v>21</v>
      </c>
      <c r="C8" s="11">
        <v>50</v>
      </c>
      <c r="D8" s="11">
        <f t="shared" si="0"/>
        <v>15</v>
      </c>
      <c r="E8" s="11">
        <v>80.9</v>
      </c>
      <c r="F8" s="12">
        <f t="shared" si="1"/>
        <v>56.63</v>
      </c>
      <c r="G8" s="12">
        <f t="shared" si="2"/>
        <v>71.63</v>
      </c>
      <c r="H8" s="10" t="s">
        <v>13</v>
      </c>
      <c r="I8" s="13">
        <v>5</v>
      </c>
    </row>
    <row r="9" s="1" customFormat="1" ht="28" customHeight="1" spans="1:9">
      <c r="A9" s="9" t="s">
        <v>22</v>
      </c>
      <c r="B9" s="10" t="s">
        <v>23</v>
      </c>
      <c r="C9" s="11">
        <v>50</v>
      </c>
      <c r="D9" s="11">
        <f t="shared" si="0"/>
        <v>15</v>
      </c>
      <c r="E9" s="11">
        <v>91.6</v>
      </c>
      <c r="F9" s="12">
        <f t="shared" si="1"/>
        <v>64.12</v>
      </c>
      <c r="G9" s="12">
        <f t="shared" si="2"/>
        <v>79.12</v>
      </c>
      <c r="H9" s="10" t="s">
        <v>13</v>
      </c>
      <c r="I9" s="13">
        <v>1</v>
      </c>
    </row>
    <row r="10" s="1" customFormat="1" ht="28" customHeight="1" spans="1:9">
      <c r="A10" s="9" t="s">
        <v>24</v>
      </c>
      <c r="B10" s="10" t="s">
        <v>25</v>
      </c>
      <c r="C10" s="11">
        <v>49</v>
      </c>
      <c r="D10" s="11">
        <f t="shared" si="0"/>
        <v>14.7</v>
      </c>
      <c r="E10" s="11">
        <v>77.8</v>
      </c>
      <c r="F10" s="12">
        <f t="shared" si="1"/>
        <v>54.46</v>
      </c>
      <c r="G10" s="12">
        <f t="shared" si="2"/>
        <v>69.16</v>
      </c>
      <c r="H10" s="10" t="s">
        <v>13</v>
      </c>
      <c r="I10" s="13">
        <v>6</v>
      </c>
    </row>
    <row r="11" s="1" customFormat="1" ht="28" customHeight="1" spans="1:9">
      <c r="A11" s="9" t="s">
        <v>26</v>
      </c>
      <c r="B11" s="10" t="s">
        <v>27</v>
      </c>
      <c r="C11" s="11">
        <v>48</v>
      </c>
      <c r="D11" s="11">
        <f t="shared" si="0"/>
        <v>14.4</v>
      </c>
      <c r="E11" s="11">
        <v>62.1</v>
      </c>
      <c r="F11" s="12">
        <f t="shared" si="1"/>
        <v>43.47</v>
      </c>
      <c r="G11" s="12">
        <f t="shared" si="2"/>
        <v>57.87</v>
      </c>
      <c r="H11" s="10" t="s">
        <v>13</v>
      </c>
      <c r="I11" s="13">
        <v>8</v>
      </c>
    </row>
    <row r="12" s="1" customFormat="1" ht="28" customHeight="1" spans="1:9">
      <c r="A12" s="9" t="s">
        <v>28</v>
      </c>
      <c r="B12" s="10" t="s">
        <v>29</v>
      </c>
      <c r="C12" s="11">
        <v>47</v>
      </c>
      <c r="D12" s="11">
        <f t="shared" si="0"/>
        <v>14.1</v>
      </c>
      <c r="E12" s="11">
        <v>83</v>
      </c>
      <c r="F12" s="12">
        <f t="shared" si="1"/>
        <v>58.1</v>
      </c>
      <c r="G12" s="12">
        <f t="shared" si="2"/>
        <v>72.2</v>
      </c>
      <c r="H12" s="10" t="s">
        <v>13</v>
      </c>
      <c r="I12" s="13">
        <v>4</v>
      </c>
    </row>
    <row r="13" s="1" customFormat="1" ht="28" customHeight="1" spans="1:9">
      <c r="A13" s="9" t="s">
        <v>30</v>
      </c>
      <c r="B13" s="10" t="s">
        <v>31</v>
      </c>
      <c r="C13" s="11">
        <v>46</v>
      </c>
      <c r="D13" s="11">
        <f t="shared" si="0"/>
        <v>13.8</v>
      </c>
      <c r="E13" s="11">
        <v>29.8</v>
      </c>
      <c r="F13" s="12">
        <f t="shared" si="1"/>
        <v>20.86</v>
      </c>
      <c r="G13" s="12">
        <f t="shared" si="2"/>
        <v>34.66</v>
      </c>
      <c r="H13" s="10" t="s">
        <v>13</v>
      </c>
      <c r="I13" s="13">
        <v>14</v>
      </c>
    </row>
    <row r="14" s="1" customFormat="1" ht="28" customHeight="1" spans="1:9">
      <c r="A14" s="9" t="s">
        <v>32</v>
      </c>
      <c r="B14" s="10" t="s">
        <v>33</v>
      </c>
      <c r="C14" s="11">
        <v>46</v>
      </c>
      <c r="D14" s="11">
        <f t="shared" si="0"/>
        <v>13.8</v>
      </c>
      <c r="E14" s="11">
        <v>47.1</v>
      </c>
      <c r="F14" s="12">
        <f t="shared" si="1"/>
        <v>32.97</v>
      </c>
      <c r="G14" s="12">
        <f t="shared" si="2"/>
        <v>46.77</v>
      </c>
      <c r="H14" s="10" t="s">
        <v>13</v>
      </c>
      <c r="I14" s="13">
        <v>13</v>
      </c>
    </row>
    <row r="15" s="1" customFormat="1" ht="28" customHeight="1" spans="1:9">
      <c r="A15" s="9" t="s">
        <v>34</v>
      </c>
      <c r="B15" s="10" t="s">
        <v>35</v>
      </c>
      <c r="C15" s="11">
        <v>45</v>
      </c>
      <c r="D15" s="11">
        <f t="shared" si="0"/>
        <v>13.5</v>
      </c>
      <c r="E15" s="11">
        <v>0</v>
      </c>
      <c r="F15" s="12">
        <f t="shared" si="1"/>
        <v>0</v>
      </c>
      <c r="G15" s="12">
        <f t="shared" si="2"/>
        <v>13.5</v>
      </c>
      <c r="H15" s="10" t="s">
        <v>13</v>
      </c>
      <c r="I15" s="13">
        <v>15</v>
      </c>
    </row>
    <row r="16" s="1" customFormat="1" ht="28" customHeight="1" spans="1:9">
      <c r="A16" s="9" t="s">
        <v>36</v>
      </c>
      <c r="B16" s="10" t="s">
        <v>37</v>
      </c>
      <c r="C16" s="11">
        <v>44</v>
      </c>
      <c r="D16" s="11">
        <f t="shared" si="0"/>
        <v>13.2</v>
      </c>
      <c r="E16" s="11">
        <v>86.7</v>
      </c>
      <c r="F16" s="12">
        <f t="shared" si="1"/>
        <v>60.69</v>
      </c>
      <c r="G16" s="12">
        <f t="shared" si="2"/>
        <v>73.89</v>
      </c>
      <c r="H16" s="10" t="s">
        <v>13</v>
      </c>
      <c r="I16" s="13">
        <v>3</v>
      </c>
    </row>
    <row r="17" s="1" customFormat="1" ht="28" customHeight="1" spans="1:9">
      <c r="A17" s="9" t="s">
        <v>38</v>
      </c>
      <c r="B17" s="10" t="s">
        <v>39</v>
      </c>
      <c r="C17" s="11">
        <v>43</v>
      </c>
      <c r="D17" s="11">
        <f t="shared" si="0"/>
        <v>12.9</v>
      </c>
      <c r="E17" s="11">
        <v>52</v>
      </c>
      <c r="F17" s="12">
        <f t="shared" si="1"/>
        <v>36.4</v>
      </c>
      <c r="G17" s="12">
        <f t="shared" si="2"/>
        <v>49.3</v>
      </c>
      <c r="H17" s="10" t="s">
        <v>13</v>
      </c>
      <c r="I17" s="13">
        <v>11</v>
      </c>
    </row>
    <row r="18" s="1" customFormat="1" ht="28" customHeight="1" spans="1:9">
      <c r="A18" s="9" t="s">
        <v>40</v>
      </c>
      <c r="B18" s="10" t="s">
        <v>41</v>
      </c>
      <c r="C18" s="11">
        <v>43</v>
      </c>
      <c r="D18" s="11">
        <f t="shared" si="0"/>
        <v>12.9</v>
      </c>
      <c r="E18" s="11">
        <v>48.4</v>
      </c>
      <c r="F18" s="12">
        <f t="shared" si="1"/>
        <v>33.88</v>
      </c>
      <c r="G18" s="12">
        <f t="shared" si="2"/>
        <v>46.78</v>
      </c>
      <c r="H18" s="10" t="s">
        <v>13</v>
      </c>
      <c r="I18" s="13">
        <v>12</v>
      </c>
    </row>
    <row r="19" s="1" customFormat="1" ht="28" customHeight="1" spans="1:9">
      <c r="A19" s="9"/>
      <c r="B19" s="10" t="s">
        <v>42</v>
      </c>
      <c r="C19" s="11"/>
      <c r="D19" s="11"/>
      <c r="E19" s="11"/>
      <c r="F19" s="12"/>
      <c r="G19" s="11">
        <v>83.8</v>
      </c>
      <c r="H19" s="10" t="s">
        <v>43</v>
      </c>
      <c r="I19" s="13"/>
    </row>
    <row r="20" s="1" customFormat="1" ht="28" customHeight="1" spans="1:9">
      <c r="A20" s="9"/>
      <c r="B20" s="10" t="s">
        <v>44</v>
      </c>
      <c r="C20" s="11"/>
      <c r="D20" s="11"/>
      <c r="E20" s="11"/>
      <c r="F20" s="12"/>
      <c r="G20" s="11">
        <v>89.2</v>
      </c>
      <c r="H20" s="10" t="s">
        <v>45</v>
      </c>
      <c r="I20" s="13"/>
    </row>
    <row r="21" s="1" customFormat="1" ht="28" customHeight="1" spans="1:9">
      <c r="A21" s="9"/>
      <c r="B21" s="10" t="s">
        <v>46</v>
      </c>
      <c r="C21" s="11"/>
      <c r="D21" s="11"/>
      <c r="E21" s="11"/>
      <c r="F21" s="12"/>
      <c r="G21" s="11">
        <v>83.8</v>
      </c>
      <c r="H21" s="10" t="s">
        <v>47</v>
      </c>
      <c r="I21" s="13"/>
    </row>
    <row r="22" s="1" customFormat="1" ht="28" customHeight="1" spans="1:9">
      <c r="A22" s="9"/>
      <c r="B22" s="10" t="s">
        <v>48</v>
      </c>
      <c r="C22" s="11"/>
      <c r="D22" s="11"/>
      <c r="E22" s="11"/>
      <c r="F22" s="12"/>
      <c r="G22" s="11">
        <v>88.8</v>
      </c>
      <c r="H22" s="10" t="s">
        <v>47</v>
      </c>
      <c r="I22" s="13"/>
    </row>
  </sheetData>
  <protectedRanges>
    <protectedRange sqref="E2 I2 A16:C16 C5:C14 A5:A14" name="区域1"/>
  </protectedRanges>
  <mergeCells count="8">
    <mergeCell ref="A1:I1"/>
    <mergeCell ref="C2:D2"/>
    <mergeCell ref="E2:F2"/>
    <mergeCell ref="A2:A3"/>
    <mergeCell ref="B2:B3"/>
    <mergeCell ref="G2:G3"/>
    <mergeCell ref="H2:H3"/>
    <mergeCell ref="I2:I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2020-04-24T05:30:00Z</dcterms:created>
  <dcterms:modified xsi:type="dcterms:W3CDTF">2020-04-24T07:27:44Z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